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falkner/Google Drive/Marketing/"/>
    </mc:Choice>
  </mc:AlternateContent>
  <xr:revisionPtr revIDLastSave="0" documentId="13_ncr:1_{64F79242-6D10-3E4C-92C4-7680B2507F76}" xr6:coauthVersionLast="40" xr6:coauthVersionMax="40" xr10:uidLastSave="{00000000-0000-0000-0000-000000000000}"/>
  <bookViews>
    <workbookView xWindow="24240" yWindow="2280" windowWidth="28020" windowHeight="24500" xr2:uid="{4653EDE0-583B-794B-8F79-D1FB57CBFEE5}"/>
  </bookViews>
  <sheets>
    <sheet name="Year" sheetId="1" r:id="rId1"/>
    <sheet name="Q1" sheetId="5" r:id="rId2"/>
    <sheet name="Q2" sheetId="2" r:id="rId3"/>
    <sheet name="Q3" sheetId="3" r:id="rId4"/>
    <sheet name="Q4" sheetId="4" r:id="rId5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9" i="1" l="1"/>
  <c r="B27" i="1"/>
  <c r="B14" i="1"/>
  <c r="B69" i="1"/>
  <c r="B70" i="1"/>
  <c r="B67" i="1"/>
  <c r="XFD61" i="1"/>
  <c r="B61" i="1"/>
  <c r="B55" i="1"/>
  <c r="B41" i="1"/>
  <c r="B9" i="1"/>
  <c r="C36" i="1"/>
  <c r="B36" i="1"/>
</calcChain>
</file>

<file path=xl/sharedStrings.xml><?xml version="1.0" encoding="utf-8"?>
<sst xmlns="http://schemas.openxmlformats.org/spreadsheetml/2006/main" count="80" uniqueCount="70">
  <si>
    <t>Associations Fees</t>
  </si>
  <si>
    <t xml:space="preserve">Local </t>
  </si>
  <si>
    <t>National</t>
  </si>
  <si>
    <t>MLS</t>
  </si>
  <si>
    <t>Keys</t>
  </si>
  <si>
    <t>Marketing</t>
  </si>
  <si>
    <t>PPC</t>
  </si>
  <si>
    <t xml:space="preserve">Content </t>
  </si>
  <si>
    <t xml:space="preserve">Mgmt </t>
  </si>
  <si>
    <t>Curation</t>
  </si>
  <si>
    <t>Social Media Ads</t>
  </si>
  <si>
    <t>Broker</t>
  </si>
  <si>
    <t>Website</t>
  </si>
  <si>
    <t>Tech</t>
  </si>
  <si>
    <t xml:space="preserve">CRM </t>
  </si>
  <si>
    <t>Bots</t>
  </si>
  <si>
    <t>Email</t>
  </si>
  <si>
    <t>Names of Service(s) used</t>
  </si>
  <si>
    <t>Vehicle Expenses</t>
  </si>
  <si>
    <t>Insurance</t>
  </si>
  <si>
    <t>Gas</t>
  </si>
  <si>
    <t>Maintenance</t>
  </si>
  <si>
    <t>Devices</t>
  </si>
  <si>
    <t>Software</t>
  </si>
  <si>
    <t>remarketing</t>
  </si>
  <si>
    <t>Lead Generation</t>
  </si>
  <si>
    <t>Passive Lead Gen (e.g. Zillow and Redfin Leads)</t>
  </si>
  <si>
    <t>Personal Expenses</t>
  </si>
  <si>
    <t>Home (Rent, Mortgage, etc)</t>
  </si>
  <si>
    <t xml:space="preserve">CE </t>
  </si>
  <si>
    <t>Mentorship</t>
  </si>
  <si>
    <t>CE classes</t>
  </si>
  <si>
    <t>Active Lead Gen (e.g. networking events)</t>
  </si>
  <si>
    <t>RE Licensing</t>
  </si>
  <si>
    <t>Exam Fees</t>
  </si>
  <si>
    <t>Fingerprinting</t>
  </si>
  <si>
    <t>License</t>
  </si>
  <si>
    <t>Office fees</t>
  </si>
  <si>
    <t>Grand Total</t>
  </si>
  <si>
    <t>E&amp;O</t>
  </si>
  <si>
    <t>Health</t>
  </si>
  <si>
    <t>Training, Conferences and other development</t>
  </si>
  <si>
    <t>Bills (i.e. cell phone)</t>
  </si>
  <si>
    <t>RE Class</t>
  </si>
  <si>
    <t>per month</t>
  </si>
  <si>
    <t>To start</t>
  </si>
  <si>
    <t>License Renewal</t>
  </si>
  <si>
    <t>IN FL</t>
  </si>
  <si>
    <t>Application Fee</t>
  </si>
  <si>
    <t>Avg. Estimates</t>
  </si>
  <si>
    <t>FL Costs</t>
  </si>
  <si>
    <t xml:space="preserve">TOTAL: </t>
  </si>
  <si>
    <t>TOTAL:</t>
  </si>
  <si>
    <t>TOTAL</t>
  </si>
  <si>
    <t>&lt;-- RP's YEARLY broker fees</t>
  </si>
  <si>
    <t xml:space="preserve">w/ 3 months of reserves </t>
  </si>
  <si>
    <t>yearly</t>
  </si>
  <si>
    <t>monthly</t>
  </si>
  <si>
    <t>&lt;-- This will vary from business to business</t>
  </si>
  <si>
    <t>&lt;-- Can add or subtract as needed</t>
  </si>
  <si>
    <t>to start</t>
  </si>
  <si>
    <t>One time</t>
  </si>
  <si>
    <t>Every other year to keep it active</t>
  </si>
  <si>
    <t>These are every year after the initial charges</t>
  </si>
  <si>
    <t>Business Cards</t>
  </si>
  <si>
    <t>SUPRA Boxes</t>
  </si>
  <si>
    <t>(for 1 used!)</t>
  </si>
  <si>
    <t>&lt;-- If your brokerage doesn’t cover you</t>
  </si>
  <si>
    <t xml:space="preserve">&lt;-- Not totally necessary…. </t>
  </si>
  <si>
    <t>SEO (Search Engine Optimization)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</si>
</sst>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 (Body)_x0000_"/>
    </font>
    <font>
      <sz val="12"/>
      <color theme="1"/>
      <name val="Calibri (Body)_x0000_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>
        <bgColor theme="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0" fillId="0" borderId="0" xfId="0" applyNumberFormat="1"/>
    <xf numFmtId="4" fontId="3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0" fontId="6" fillId="0" borderId="0" xfId="0" applyFont="1"/>
    <xf numFmtId="164" fontId="6" fillId="0" borderId="0" xfId="0" applyNumberFormat="1" applyFont="1"/>
    <xf numFmtId="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4" fontId="7" fillId="0" borderId="0" xfId="0" applyNumberFormat="1" applyFont="1"/>
    <xf numFmtId="0" fontId="0" fillId="2" borderId="0" xfId="0" applyFont="1" applyFill="1"/>
    <xf numFmtId="164" fontId="0" fillId="2" borderId="0" xfId="0" applyNumberFormat="1" applyFont="1" applyFill="1" applyBorder="1"/>
    <xf numFmtId="164" fontId="0" fillId="2" borderId="0" xfId="0" applyNumberFormat="1" applyFont="1" applyFill="1"/>
    <xf numFmtId="4" fontId="0" fillId="2" borderId="0" xfId="0" applyNumberFormat="1" applyFont="1" applyFill="1"/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D7227-94D2-994A-8DE6-7B1A27212141}">
  <dimension ref="A1:XFD70"/>
  <sheetViews>
    <sheetView tabSelected="1" topLeftCell="A7" zoomScale="200" zoomScaleNormal="200" workbookViewId="0">
      <selection activeCell="B27" sqref="B27"/>
    </sheetView>
  </sheetViews>
  <sheetFormatPr baseColWidth="10" defaultRowHeight="16"/>
  <cols>
    <col min="1" max="1" width="41" bestFit="1" customWidth="1"/>
    <col min="2" max="2" width="20.6640625" style="8" bestFit="1" customWidth="1"/>
    <col min="3" max="3" width="10.83203125" style="8"/>
    <col min="4" max="4" width="10.83203125" style="6"/>
  </cols>
  <sheetData>
    <row r="1" spans="1:4">
      <c r="A1" t="s">
        <v>17</v>
      </c>
      <c r="C1" s="8" t="s">
        <v>47</v>
      </c>
    </row>
    <row r="3" spans="1:4" s="3" customFormat="1">
      <c r="A3" s="2" t="s">
        <v>0</v>
      </c>
      <c r="B3" s="9"/>
      <c r="C3" s="9"/>
      <c r="D3" s="7"/>
    </row>
    <row r="4" spans="1:4">
      <c r="A4" t="s">
        <v>1</v>
      </c>
      <c r="B4" s="8">
        <v>500</v>
      </c>
    </row>
    <row r="5" spans="1:4">
      <c r="A5" t="s">
        <v>2</v>
      </c>
      <c r="B5" s="8">
        <v>500</v>
      </c>
    </row>
    <row r="6" spans="1:4">
      <c r="A6" t="s">
        <v>3</v>
      </c>
      <c r="B6" s="8">
        <v>250</v>
      </c>
    </row>
    <row r="7" spans="1:4">
      <c r="A7" t="s">
        <v>4</v>
      </c>
      <c r="B7" s="8">
        <v>15</v>
      </c>
      <c r="C7" s="8">
        <v>14</v>
      </c>
    </row>
    <row r="8" spans="1:4">
      <c r="A8" t="s">
        <v>11</v>
      </c>
      <c r="B8" s="8">
        <v>1200</v>
      </c>
      <c r="C8" s="8" t="s">
        <v>54</v>
      </c>
    </row>
    <row r="9" spans="1:4" s="1" customFormat="1">
      <c r="A9" s="1" t="s">
        <v>53</v>
      </c>
      <c r="B9" s="10">
        <f>SUM(B4:B8)</f>
        <v>2465</v>
      </c>
      <c r="C9" s="10" t="s">
        <v>56</v>
      </c>
      <c r="D9" s="11"/>
    </row>
    <row r="11" spans="1:4">
      <c r="A11" s="2" t="s">
        <v>19</v>
      </c>
    </row>
    <row r="12" spans="1:4">
      <c r="A12" t="s">
        <v>39</v>
      </c>
      <c r="B12" s="8">
        <v>64</v>
      </c>
      <c r="C12" s="8" t="s">
        <v>67</v>
      </c>
    </row>
    <row r="13" spans="1:4">
      <c r="A13" t="s">
        <v>40</v>
      </c>
      <c r="B13" s="8">
        <v>300</v>
      </c>
      <c r="C13" s="8" t="s">
        <v>68</v>
      </c>
    </row>
    <row r="14" spans="1:4" s="1" customFormat="1">
      <c r="A14" s="1" t="s">
        <v>51</v>
      </c>
      <c r="B14" s="10">
        <f>SUM(B12:B13)</f>
        <v>364</v>
      </c>
      <c r="C14" s="10" t="s">
        <v>57</v>
      </c>
      <c r="D14" s="11"/>
    </row>
    <row r="16" spans="1:4">
      <c r="A16" s="2" t="s">
        <v>5</v>
      </c>
    </row>
    <row r="17" spans="1:5">
      <c r="A17" t="s">
        <v>6</v>
      </c>
      <c r="B17" s="8">
        <v>50</v>
      </c>
    </row>
    <row r="18" spans="1:5">
      <c r="A18" t="s">
        <v>64</v>
      </c>
      <c r="B18" s="8">
        <v>50</v>
      </c>
    </row>
    <row r="19" spans="1:5">
      <c r="A19" t="s">
        <v>10</v>
      </c>
      <c r="B19" s="8">
        <v>100</v>
      </c>
    </row>
    <row r="20" spans="1:5">
      <c r="A20" t="s">
        <v>7</v>
      </c>
      <c r="B20" s="8">
        <v>40</v>
      </c>
    </row>
    <row r="21" spans="1:5">
      <c r="A21" t="s">
        <v>8</v>
      </c>
      <c r="B21" s="8">
        <v>100</v>
      </c>
    </row>
    <row r="22" spans="1:5">
      <c r="A22" t="s">
        <v>9</v>
      </c>
      <c r="B22" s="8">
        <v>20</v>
      </c>
    </row>
    <row r="23" spans="1:5">
      <c r="A23" t="s">
        <v>12</v>
      </c>
      <c r="B23" s="8">
        <v>500</v>
      </c>
      <c r="C23" s="8" t="s">
        <v>58</v>
      </c>
    </row>
    <row r="24" spans="1:5">
      <c r="A24" t="s">
        <v>69</v>
      </c>
      <c r="B24" s="8">
        <v>50</v>
      </c>
    </row>
    <row r="25" spans="1:5">
      <c r="A25" t="s">
        <v>16</v>
      </c>
      <c r="B25" s="8">
        <v>40</v>
      </c>
    </row>
    <row r="26" spans="1:5">
      <c r="A26" t="s">
        <v>24</v>
      </c>
      <c r="B26" s="8">
        <v>50</v>
      </c>
    </row>
    <row r="27" spans="1:5" s="1" customFormat="1">
      <c r="A27" s="1" t="s">
        <v>51</v>
      </c>
      <c r="B27" s="10">
        <f>SUM(B17:B26)</f>
        <v>1000</v>
      </c>
      <c r="C27" s="10"/>
      <c r="D27" s="11"/>
    </row>
    <row r="29" spans="1:5">
      <c r="A29" s="4" t="s">
        <v>33</v>
      </c>
      <c r="B29" s="8" t="s">
        <v>49</v>
      </c>
      <c r="C29" s="8" t="s">
        <v>50</v>
      </c>
    </row>
    <row r="30" spans="1:5">
      <c r="A30" t="s">
        <v>34</v>
      </c>
      <c r="B30" s="8">
        <v>50</v>
      </c>
      <c r="C30" s="8">
        <v>36.75</v>
      </c>
    </row>
    <row r="31" spans="1:5">
      <c r="A31" t="s">
        <v>35</v>
      </c>
      <c r="B31" s="8">
        <v>50</v>
      </c>
      <c r="C31" s="8">
        <v>53.5</v>
      </c>
    </row>
    <row r="32" spans="1:5">
      <c r="A32" t="s">
        <v>36</v>
      </c>
      <c r="B32" s="8">
        <v>150</v>
      </c>
      <c r="C32" s="8">
        <v>89</v>
      </c>
      <c r="E32" s="8"/>
    </row>
    <row r="33" spans="1:4">
      <c r="A33" t="s">
        <v>43</v>
      </c>
      <c r="B33" s="8">
        <v>100</v>
      </c>
      <c r="C33" s="8">
        <v>76</v>
      </c>
    </row>
    <row r="34" spans="1:4" s="18" customFormat="1">
      <c r="A34" s="18" t="s">
        <v>46</v>
      </c>
      <c r="B34" s="19">
        <v>70</v>
      </c>
      <c r="C34" s="20">
        <v>64</v>
      </c>
      <c r="D34" s="21" t="s">
        <v>63</v>
      </c>
    </row>
    <row r="35" spans="1:4">
      <c r="A35" t="s">
        <v>48</v>
      </c>
      <c r="B35" s="8">
        <v>100</v>
      </c>
      <c r="C35" s="8">
        <v>84</v>
      </c>
    </row>
    <row r="36" spans="1:4" s="1" customFormat="1">
      <c r="A36" s="1" t="s">
        <v>51</v>
      </c>
      <c r="B36" s="10">
        <f>SUM(B30:B33,B35)</f>
        <v>450</v>
      </c>
      <c r="C36" s="10">
        <f>SUM(C30:C33,C35)</f>
        <v>339.25</v>
      </c>
      <c r="D36" s="11" t="s">
        <v>61</v>
      </c>
    </row>
    <row r="37" spans="1:4">
      <c r="C37" s="8">
        <v>114</v>
      </c>
      <c r="D37" s="6" t="s">
        <v>62</v>
      </c>
    </row>
    <row r="38" spans="1:4">
      <c r="A38" s="2" t="s">
        <v>25</v>
      </c>
    </row>
    <row r="39" spans="1:4">
      <c r="A39" s="5" t="s">
        <v>26</v>
      </c>
      <c r="B39" s="8">
        <v>250</v>
      </c>
    </row>
    <row r="40" spans="1:4">
      <c r="A40" t="s">
        <v>32</v>
      </c>
      <c r="B40" s="8">
        <v>250</v>
      </c>
    </row>
    <row r="41" spans="1:4" s="1" customFormat="1">
      <c r="A41" s="1" t="s">
        <v>51</v>
      </c>
      <c r="B41" s="10">
        <f>SUM(B39:B40)</f>
        <v>500</v>
      </c>
      <c r="C41" s="10" t="s">
        <v>57</v>
      </c>
      <c r="D41" s="11"/>
    </row>
    <row r="43" spans="1:4">
      <c r="A43" s="2" t="s">
        <v>13</v>
      </c>
    </row>
    <row r="44" spans="1:4">
      <c r="A44" t="s">
        <v>14</v>
      </c>
      <c r="B44" s="8">
        <v>65</v>
      </c>
    </row>
    <row r="45" spans="1:4">
      <c r="A45" t="s">
        <v>15</v>
      </c>
      <c r="B45" s="8">
        <v>80</v>
      </c>
    </row>
    <row r="46" spans="1:4">
      <c r="A46" t="s">
        <v>22</v>
      </c>
      <c r="B46" s="8">
        <v>300</v>
      </c>
      <c r="C46" s="8" t="s">
        <v>59</v>
      </c>
    </row>
    <row r="47" spans="1:4">
      <c r="A47" t="s">
        <v>23</v>
      </c>
      <c r="B47" s="8">
        <v>300</v>
      </c>
    </row>
    <row r="48" spans="1:4">
      <c r="A48" t="s">
        <v>65</v>
      </c>
      <c r="B48" s="8">
        <v>60</v>
      </c>
      <c r="C48" s="8" t="s">
        <v>66</v>
      </c>
    </row>
    <row r="49" spans="1:4 16384:16384" s="1" customFormat="1">
      <c r="A49" s="1" t="s">
        <v>51</v>
      </c>
      <c r="B49" s="10">
        <f>SUM(B44:B48)</f>
        <v>805</v>
      </c>
      <c r="C49" s="10" t="s">
        <v>60</v>
      </c>
      <c r="D49" s="11"/>
    </row>
    <row r="51" spans="1:4 16384:16384">
      <c r="A51" s="4" t="s">
        <v>29</v>
      </c>
    </row>
    <row r="52" spans="1:4 16384:16384">
      <c r="A52" t="s">
        <v>41</v>
      </c>
      <c r="B52" s="8">
        <v>500</v>
      </c>
    </row>
    <row r="53" spans="1:4 16384:16384">
      <c r="A53" t="s">
        <v>30</v>
      </c>
      <c r="B53" s="8">
        <v>400</v>
      </c>
    </row>
    <row r="54" spans="1:4 16384:16384">
      <c r="A54" t="s">
        <v>31</v>
      </c>
      <c r="B54" s="8">
        <v>100</v>
      </c>
    </row>
    <row r="55" spans="1:4 16384:16384" s="1" customFormat="1">
      <c r="A55" s="1" t="s">
        <v>51</v>
      </c>
      <c r="B55" s="10">
        <f>SUM(B52:B54)</f>
        <v>1000</v>
      </c>
      <c r="C55" s="10" t="s">
        <v>56</v>
      </c>
      <c r="D55" s="11"/>
    </row>
    <row r="57" spans="1:4 16384:16384">
      <c r="A57" s="4" t="s">
        <v>18</v>
      </c>
    </row>
    <row r="58" spans="1:4 16384:16384">
      <c r="A58" t="s">
        <v>19</v>
      </c>
      <c r="B58" s="8">
        <v>120</v>
      </c>
    </row>
    <row r="59" spans="1:4 16384:16384">
      <c r="A59" t="s">
        <v>20</v>
      </c>
      <c r="B59" s="8">
        <v>120</v>
      </c>
    </row>
    <row r="60" spans="1:4 16384:16384">
      <c r="A60" t="s">
        <v>21</v>
      </c>
      <c r="B60" s="8">
        <v>120</v>
      </c>
    </row>
    <row r="61" spans="1:4 16384:16384" s="1" customFormat="1">
      <c r="A61" s="1" t="s">
        <v>52</v>
      </c>
      <c r="B61" s="10">
        <f>SUM(B58:B60)</f>
        <v>360</v>
      </c>
      <c r="C61" s="10" t="s">
        <v>44</v>
      </c>
      <c r="D61" s="11"/>
      <c r="XFD61" s="10">
        <f>SUM(B61:XFC61)</f>
        <v>360</v>
      </c>
    </row>
    <row r="63" spans="1:4 16384:16384">
      <c r="A63" s="2" t="s">
        <v>27</v>
      </c>
    </row>
    <row r="64" spans="1:4 16384:16384">
      <c r="A64" s="5" t="s">
        <v>28</v>
      </c>
      <c r="B64" s="8">
        <v>1200</v>
      </c>
    </row>
    <row r="65" spans="1:4">
      <c r="A65" t="s">
        <v>42</v>
      </c>
      <c r="B65" s="8">
        <v>500</v>
      </c>
    </row>
    <row r="66" spans="1:4">
      <c r="A66" t="s">
        <v>37</v>
      </c>
      <c r="B66" s="8">
        <v>100</v>
      </c>
    </row>
    <row r="67" spans="1:4" s="1" customFormat="1">
      <c r="A67" s="1" t="s">
        <v>52</v>
      </c>
      <c r="B67" s="10">
        <f>SUM(B64:B66)</f>
        <v>1800</v>
      </c>
      <c r="C67" s="10" t="s">
        <v>44</v>
      </c>
      <c r="D67" s="11"/>
    </row>
    <row r="69" spans="1:4" s="12" customFormat="1">
      <c r="A69" s="12" t="s">
        <v>38</v>
      </c>
      <c r="B69" s="13">
        <f>SUM(B9,B14,B27,B36,B41,B49,B55,B61,B67)</f>
        <v>8744</v>
      </c>
      <c r="C69" s="13" t="s">
        <v>45</v>
      </c>
      <c r="D69" s="14"/>
    </row>
    <row r="70" spans="1:4" s="15" customFormat="1">
      <c r="A70" s="16" t="s">
        <v>55</v>
      </c>
      <c r="B70" s="16">
        <f>B69+(B67*3)</f>
        <v>14144</v>
      </c>
      <c r="C70" s="16"/>
      <c r="D70" s="17"/>
    </row>
  </sheetData>
  <conditionalFormatting sqref="A1:XFD69 A71:XFD1048576 C70:XFD70 A70">
    <cfRule type="expression" dxfId="0" priority="1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5B513-A65A-3348-BD40-1CFD11EDF129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38FB-88A1-6345-A916-2BB2A780DCC4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C17A-1B3F-C141-9752-09DF55DC9C95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F69A0-B3BA-1E4A-A51A-BDD835125913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</vt:lpstr>
      <vt:lpstr>Q1</vt:lpstr>
      <vt:lpstr>Q2</vt:lpstr>
      <vt:lpstr>Q3</vt:lpstr>
      <vt:lpstr>Q4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2019-01-02T15:27:31Z</dcterms:created>
  <dcterms:modified xsi:type="dcterms:W3CDTF">2019-01-03T21:34:47Z</dcterms:modified>
</cp:coreProperties>
</file>